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Алмаз ЧасПроект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<sst xmlns="http://schemas.openxmlformats.org/spreadsheetml/2006/main" count="95" uniqueCount="63">
  <si>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Цены на часы вторичные фасадные</t>
  </si>
  <si>
    <t>Размер часов, (м)</t>
  </si>
  <si>
    <t>руб. РФ</t>
  </si>
  <si>
    <t>грн. Укр.</t>
  </si>
  <si>
    <t>Цены на часы вторичные башенные</t>
  </si>
  <si>
    <t>1,3 метра</t>
  </si>
  <si>
    <t>1,5 метра</t>
  </si>
  <si>
    <t>2 метра</t>
  </si>
  <si>
    <t>2,5 метра</t>
  </si>
  <si>
    <t>3 метра</t>
  </si>
  <si>
    <r>
      <t>Состав часов:</t>
    </r>
    <r>
      <rPr>
        <sz val="11"/>
        <color theme="1"/>
        <rFont val="Calibri"/>
        <family val="2"/>
      </rPr>
      <t xml:space="preserve"> часовая механика, электронный блок, комплекты стрел – герметичный корпус</t>
    </r>
  </si>
  <si>
    <t>3-х метровые</t>
  </si>
  <si>
    <t>4-х метровые</t>
  </si>
  <si>
    <t>5-ти метровые</t>
  </si>
  <si>
    <t>6-ти метровые</t>
  </si>
  <si>
    <t>7-ми метровые</t>
  </si>
  <si>
    <t>8-ми метровые</t>
  </si>
  <si>
    <t>12-ти метровые</t>
  </si>
  <si>
    <r>
      <t>Состав часов:</t>
    </r>
    <r>
      <rPr>
        <sz val="11"/>
        <color theme="1"/>
        <rFont val="Calibri"/>
        <family val="2"/>
      </rPr>
      <t xml:space="preserve"> часовая механика, электронный блок с GPS-модулем, комплекты стрел</t>
    </r>
  </si>
  <si>
    <t>4 метра</t>
  </si>
  <si>
    <t>5 метров</t>
  </si>
  <si>
    <t>6 метров</t>
  </si>
  <si>
    <t>7 метров</t>
  </si>
  <si>
    <t>8 метров</t>
  </si>
  <si>
    <t>12 метров</t>
  </si>
  <si>
    <r>
      <t>Состав часов:</t>
    </r>
    <r>
      <rPr>
        <sz val="11"/>
        <color theme="1"/>
        <rFont val="Calibri"/>
        <family val="2"/>
      </rPr>
      <t xml:space="preserve"> часовая механика, электронный блок с GPS-модулем, комплекты стрел.</t>
    </r>
  </si>
  <si>
    <t>Цены на часовые комплекты без подсветки</t>
  </si>
  <si>
    <t>Цена на часовую станцию без GPS с А. К. Б.</t>
  </si>
  <si>
    <t>Часовая станция без GPS с А. К. Б. импульс 24В. под швейцарский механизм</t>
  </si>
  <si>
    <t>Цена на часовую станцию с GPS</t>
  </si>
  <si>
    <t>Часовая станция с GPS-модулем управление 220В. под механизм открытого типа</t>
  </si>
  <si>
    <t>Цена на систему боя</t>
  </si>
  <si>
    <t>Два уличных громкоговорителя по 30 ват</t>
  </si>
  <si>
    <t>Четыре уличных громкоговорителя по 30 ват</t>
  </si>
  <si>
    <t>Шесть уличных громкоговорителя по 30 ват</t>
  </si>
  <si>
    <t>Деления, цифры и часовые стрелы изготовим по индивидуальному заказу</t>
  </si>
  <si>
    <t>С Уважением</t>
  </si>
  <si>
    <t>Директор научно-производственного предприятия</t>
  </si>
  <si>
    <t>Обухов Виталий Иванович</t>
  </si>
  <si>
    <t>тел. в Украине: +38 050 523 01 59</t>
  </si>
  <si>
    <t>1. Часы вторичные фасадные: светодиодная подсветка, автосвет, GPS коррекция, (швейцарский часовой механизм)</t>
  </si>
  <si>
    <t>0.8м, односторонние под стеклом</t>
  </si>
  <si>
    <t>0.9м, односторонние под стеклом</t>
  </si>
  <si>
    <t>0.8м, двусторонние под стеклом</t>
  </si>
  <si>
    <t>1м, двусторонние под стеклом</t>
  </si>
  <si>
    <t>1м, односторонние открытого типа</t>
  </si>
  <si>
    <t>3. Часы вторичные для системы единого времени с минутным импульсом (24В)</t>
  </si>
  <si>
    <t>Цены на часы вторичные для системы единого времени</t>
  </si>
  <si>
    <t>0,5 м, односторонние</t>
  </si>
  <si>
    <t>0,5 м двусторонние</t>
  </si>
  <si>
    <t>6. Часовые комплекты без подсветки</t>
  </si>
  <si>
    <t>7. Часовая станция без GPS с А. К. Б. импульс 24В. под швейцарский механизм</t>
  </si>
  <si>
    <t>8. Часовая станция с GPS-модулем импульс 24В под швейцарский механизм</t>
  </si>
  <si>
    <t>9. Система боя (музыкального сопровождения) куранты</t>
  </si>
  <si>
    <t>4. Часы цветочные со светодиодной подсветкой стрел с GPS-модулем</t>
  </si>
  <si>
    <t>Цены на часы цветочные со светодиодной подсветкой</t>
  </si>
  <si>
    <t>5. Часовые комплекты со светодиодной подсветкой стрел</t>
  </si>
  <si>
    <t>Цены на часовые комплекты со светодиодной подсветкой стрел</t>
  </si>
  <si>
    <t>2. Часы вторичные башенные открытого типа с GPS, светодиодной подсветкой и автосветом (механизм собственного производства) Все часовые механизмы на шарикоподшипниках. Срок службы – не менее 50 лет</t>
  </si>
  <si>
    <t>«Алмаз ЧасПроект» г. Луганск, Ул. Фрунзе 136-з</t>
  </si>
  <si>
    <t>тел. В ЛНР: +38 072 1196517</t>
  </si>
  <si>
    <t>тел. в России: +7 (985) 755-16-57</t>
  </si>
  <si>
    <t>Цена уличных часов на 23.03.2020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</si>
</sst>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6" fillId="0" borderId="0" xfId="0" applyFont="1" applyAlignment="1">
      <alignment horizontal="left" vertical="center" inden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H101" sqref="H101"/>
    </sheetView>
  </sheetViews>
  <sheetFormatPr defaultColWidth="9.140625" defaultRowHeight="15"/>
  <cols>
    <col min="1" max="1" width="26.421875" style="0" customWidth="1"/>
    <col min="2" max="2" width="13.140625" style="0" customWidth="1"/>
    <col min="3" max="3" width="12.00390625" style="0" customWidth="1"/>
  </cols>
  <sheetData>
    <row r="1" spans="1:7" ht="18">
      <c r="A1" s="24" t="s">
        <v>62</v>
      </c>
      <c r="B1" s="24"/>
      <c r="C1" s="24"/>
      <c r="D1" s="24"/>
      <c r="E1" s="24"/>
      <c r="F1" s="24"/>
      <c r="G1" s="24"/>
    </row>
    <row r="2" ht="15">
      <c r="A2" s="2"/>
    </row>
    <row r="3" ht="15.75">
      <c r="A3" s="3" t="s">
        <v>40</v>
      </c>
    </row>
    <row r="4" ht="15">
      <c r="A4" s="1"/>
    </row>
    <row r="5" spans="1:4" ht="15">
      <c r="A5" s="26" t="s">
        <v>0</v>
      </c>
      <c r="B5" s="26"/>
      <c r="C5" s="27"/>
      <c r="D5" s="27"/>
    </row>
    <row r="6" spans="1:4" ht="15">
      <c r="A6" s="4" t="s">
        <v>1</v>
      </c>
      <c r="B6" s="8" t="s">
        <v>2</v>
      </c>
      <c r="C6" s="11" t="s">
        <v>3</v>
      </c>
      <c r="D6" s="10"/>
    </row>
    <row r="7" spans="1:5" ht="30">
      <c r="A7" s="6" t="s">
        <v>41</v>
      </c>
      <c r="B7" s="9">
        <f>127000</f>
        <v>127000</v>
      </c>
      <c r="C7" s="12">
        <f>B7*0.35</f>
        <v>44450</v>
      </c>
      <c r="D7" s="10"/>
      <c r="E7" s="10"/>
    </row>
    <row r="8" spans="1:5" ht="30">
      <c r="A8" s="6" t="s">
        <v>42</v>
      </c>
      <c r="B8" s="9">
        <v>141960</v>
      </c>
      <c r="C8" s="12">
        <f>B8*0.35</f>
        <v>49686</v>
      </c>
      <c r="D8" s="10"/>
      <c r="E8" s="10"/>
    </row>
    <row r="9" spans="1:5" ht="30">
      <c r="A9" s="6" t="s">
        <v>45</v>
      </c>
      <c r="B9" s="9">
        <v>146900</v>
      </c>
      <c r="C9" s="12">
        <f>B9*0.35</f>
        <v>51415</v>
      </c>
      <c r="D9" s="10"/>
      <c r="E9" s="10"/>
    </row>
    <row r="10" spans="1:5" ht="30">
      <c r="A10" s="6" t="s">
        <v>43</v>
      </c>
      <c r="B10" s="9">
        <v>168200</v>
      </c>
      <c r="C10" s="12">
        <f>B10*0.35</f>
        <v>58869.99999999999</v>
      </c>
      <c r="D10" s="10"/>
      <c r="E10" s="10"/>
    </row>
    <row r="11" spans="1:5" ht="30">
      <c r="A11" s="6" t="s">
        <v>44</v>
      </c>
      <c r="B11" s="9">
        <v>197000</v>
      </c>
      <c r="C11" s="12">
        <f>B11*0.35</f>
        <v>68950</v>
      </c>
      <c r="D11" s="10"/>
      <c r="E11" s="10"/>
    </row>
    <row r="12" spans="1:5" ht="15">
      <c r="A12" s="10"/>
      <c r="B12" s="10"/>
      <c r="C12" s="10"/>
      <c r="D12" s="10"/>
      <c r="E12" s="10"/>
    </row>
    <row r="13" ht="15.75">
      <c r="A13" s="3" t="s">
        <v>58</v>
      </c>
    </row>
    <row r="14" ht="15">
      <c r="A14" s="1"/>
    </row>
    <row r="15" spans="1:4" ht="15">
      <c r="A15" s="27" t="s">
        <v>4</v>
      </c>
      <c r="B15" s="27"/>
      <c r="C15" s="27"/>
      <c r="D15" s="27"/>
    </row>
    <row r="16" spans="1:4" ht="15">
      <c r="A16" s="4" t="s">
        <v>1</v>
      </c>
      <c r="B16" s="13" t="s">
        <v>2</v>
      </c>
      <c r="C16" s="14" t="s">
        <v>3</v>
      </c>
      <c r="D16" s="10"/>
    </row>
    <row r="17" spans="1:5" ht="15">
      <c r="A17" s="9" t="s">
        <v>5</v>
      </c>
      <c r="B17" s="15">
        <v>194350</v>
      </c>
      <c r="C17" s="28">
        <f>B17*0.35</f>
        <v>68022.5</v>
      </c>
      <c r="D17" s="10"/>
      <c r="E17" s="10"/>
    </row>
    <row r="18" spans="1:5" ht="15">
      <c r="A18" s="9" t="s">
        <v>6</v>
      </c>
      <c r="B18" s="15">
        <v>216710</v>
      </c>
      <c r="C18" s="28">
        <f>B18*0.35</f>
        <v>75848.5</v>
      </c>
      <c r="D18" s="10"/>
      <c r="E18" s="10"/>
    </row>
    <row r="19" spans="1:5" ht="15">
      <c r="A19" s="9" t="s">
        <v>7</v>
      </c>
      <c r="B19" s="15">
        <v>291200</v>
      </c>
      <c r="C19" s="28">
        <f>B19*0.35</f>
        <v>101920</v>
      </c>
      <c r="D19" s="10"/>
      <c r="E19" s="10"/>
    </row>
    <row r="20" spans="1:5" ht="15">
      <c r="A20" s="9" t="s">
        <v>8</v>
      </c>
      <c r="B20" s="15">
        <v>336375</v>
      </c>
      <c r="C20" s="28">
        <f>B20*0.35</f>
        <v>117731.24999999999</v>
      </c>
      <c r="D20" s="10"/>
      <c r="E20" s="10"/>
    </row>
    <row r="21" spans="1:5" ht="15">
      <c r="A21" s="9" t="s">
        <v>9</v>
      </c>
      <c r="B21" s="15">
        <v>374000</v>
      </c>
      <c r="C21" s="28">
        <f>B21*0.35</f>
        <v>130899.99999999999</v>
      </c>
      <c r="D21" s="10"/>
      <c r="E21" s="10"/>
    </row>
    <row r="22" spans="1:5" ht="15">
      <c r="A22" s="10"/>
      <c r="B22" s="10"/>
      <c r="C22" s="10"/>
      <c r="D22" s="10"/>
      <c r="E22" s="10"/>
    </row>
    <row r="23" spans="1:5" ht="15.75">
      <c r="A23" s="3" t="s">
        <v>46</v>
      </c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  <row r="25" spans="1:5" ht="15">
      <c r="A25" s="27" t="s">
        <v>47</v>
      </c>
      <c r="B25" s="27"/>
      <c r="C25" s="27"/>
      <c r="D25" s="27"/>
      <c r="E25" s="10"/>
    </row>
    <row r="26" spans="1:4" ht="15">
      <c r="A26" s="11" t="s">
        <v>1</v>
      </c>
      <c r="B26" s="11" t="s">
        <v>2</v>
      </c>
      <c r="C26" s="11" t="s">
        <v>3</v>
      </c>
      <c r="D26" s="10"/>
    </row>
    <row r="27" spans="1:4" s="20" customFormat="1" ht="15">
      <c r="A27" s="21" t="s">
        <v>48</v>
      </c>
      <c r="B27" s="22">
        <v>20930</v>
      </c>
      <c r="C27" s="29">
        <f>B27*0.35</f>
        <v>7325.499999999999</v>
      </c>
      <c r="D27" s="19"/>
    </row>
    <row r="28" spans="1:5" s="20" customFormat="1" ht="15">
      <c r="A28" s="21" t="s">
        <v>49</v>
      </c>
      <c r="B28" s="23">
        <v>41900</v>
      </c>
      <c r="C28" s="29">
        <f>B28*0.35</f>
        <v>14664.999999999998</v>
      </c>
      <c r="D28" s="19"/>
      <c r="E28" s="19"/>
    </row>
    <row r="29" spans="1:5" ht="15">
      <c r="A29" s="10"/>
      <c r="B29" s="18"/>
      <c r="C29" s="18"/>
      <c r="D29" s="10"/>
      <c r="E29" s="10"/>
    </row>
    <row r="30" ht="15">
      <c r="A30" s="2"/>
    </row>
    <row r="31" ht="15.75">
      <c r="A31" s="3" t="s">
        <v>54</v>
      </c>
    </row>
    <row r="33" ht="15">
      <c r="A33" s="7" t="s">
        <v>10</v>
      </c>
    </row>
    <row r="34" ht="15">
      <c r="A34" s="1"/>
    </row>
    <row r="35" spans="1:3" ht="15">
      <c r="A35" s="26" t="s">
        <v>55</v>
      </c>
      <c r="B35" s="26"/>
      <c r="C35" s="26"/>
    </row>
    <row r="36" spans="1:3" ht="15">
      <c r="A36" s="4" t="s">
        <v>1</v>
      </c>
      <c r="B36" s="16" t="s">
        <v>2</v>
      </c>
      <c r="C36" s="16" t="s">
        <v>3</v>
      </c>
    </row>
    <row r="37" spans="1:5" ht="15">
      <c r="A37" s="9" t="s">
        <v>11</v>
      </c>
      <c r="B37" s="15">
        <v>289250</v>
      </c>
      <c r="C37" s="15">
        <f>B37*0.35</f>
        <v>101237.5</v>
      </c>
      <c r="D37" s="10"/>
      <c r="E37" s="10"/>
    </row>
    <row r="38" spans="1:5" ht="15">
      <c r="A38" s="9" t="s">
        <v>12</v>
      </c>
      <c r="B38" s="15">
        <v>347100</v>
      </c>
      <c r="C38" s="15">
        <f aca="true" t="shared" si="0" ref="C38:C43">B38*0.35</f>
        <v>121484.99999999999</v>
      </c>
      <c r="D38" s="10"/>
      <c r="E38" s="10"/>
    </row>
    <row r="39" spans="1:5" ht="15">
      <c r="A39" s="9" t="s">
        <v>13</v>
      </c>
      <c r="B39" s="15">
        <v>405000</v>
      </c>
      <c r="C39" s="15">
        <f t="shared" si="0"/>
        <v>141750</v>
      </c>
      <c r="D39" s="10"/>
      <c r="E39" s="10"/>
    </row>
    <row r="40" spans="1:5" ht="15">
      <c r="A40" s="9" t="s">
        <v>14</v>
      </c>
      <c r="B40" s="15">
        <v>462800</v>
      </c>
      <c r="C40" s="15">
        <f t="shared" si="0"/>
        <v>161980</v>
      </c>
      <c r="D40" s="10"/>
      <c r="E40" s="10"/>
    </row>
    <row r="41" spans="1:5" ht="15">
      <c r="A41" s="9" t="s">
        <v>15</v>
      </c>
      <c r="B41" s="15">
        <v>520000</v>
      </c>
      <c r="C41" s="15">
        <f t="shared" si="0"/>
        <v>182000</v>
      </c>
      <c r="D41" s="10"/>
      <c r="E41" s="10"/>
    </row>
    <row r="42" spans="1:5" ht="15">
      <c r="A42" s="9" t="s">
        <v>16</v>
      </c>
      <c r="B42" s="15">
        <v>578500</v>
      </c>
      <c r="C42" s="15">
        <f t="shared" si="0"/>
        <v>202475</v>
      </c>
      <c r="D42" s="10"/>
      <c r="E42" s="10"/>
    </row>
    <row r="43" spans="1:5" ht="15">
      <c r="A43" s="9" t="s">
        <v>17</v>
      </c>
      <c r="B43" s="15">
        <v>777400</v>
      </c>
      <c r="C43" s="15">
        <f t="shared" si="0"/>
        <v>272090</v>
      </c>
      <c r="D43" s="10"/>
      <c r="E43" s="10"/>
    </row>
    <row r="44" ht="15">
      <c r="A44" s="2"/>
    </row>
    <row r="45" ht="15.75">
      <c r="A45" s="3" t="s">
        <v>56</v>
      </c>
    </row>
    <row r="47" ht="15">
      <c r="A47" s="7" t="s">
        <v>18</v>
      </c>
    </row>
    <row r="48" ht="15">
      <c r="A48" s="1"/>
    </row>
    <row r="49" spans="1:3" ht="15">
      <c r="A49" s="26" t="s">
        <v>57</v>
      </c>
      <c r="B49" s="26"/>
      <c r="C49" s="26"/>
    </row>
    <row r="50" spans="1:3" ht="15">
      <c r="A50" s="4" t="s">
        <v>1</v>
      </c>
      <c r="B50" s="16" t="s">
        <v>2</v>
      </c>
      <c r="C50" s="16" t="s">
        <v>3</v>
      </c>
    </row>
    <row r="51" spans="1:5" ht="15">
      <c r="A51" s="9" t="s">
        <v>9</v>
      </c>
      <c r="B51" s="15">
        <v>253100</v>
      </c>
      <c r="C51" s="15">
        <f>B51*0.35</f>
        <v>88585</v>
      </c>
      <c r="D51" s="10"/>
      <c r="E51" s="10"/>
    </row>
    <row r="52" spans="1:5" ht="15">
      <c r="A52" s="9" t="s">
        <v>19</v>
      </c>
      <c r="B52" s="15">
        <v>310700</v>
      </c>
      <c r="C52" s="15">
        <f aca="true" t="shared" si="1" ref="C52:C57">B52*0.35</f>
        <v>108745</v>
      </c>
      <c r="D52" s="10"/>
      <c r="E52" s="10"/>
    </row>
    <row r="53" spans="1:5" ht="15">
      <c r="A53" s="9" t="s">
        <v>20</v>
      </c>
      <c r="B53" s="15">
        <v>368800</v>
      </c>
      <c r="C53" s="15">
        <f t="shared" si="1"/>
        <v>129079.99999999999</v>
      </c>
      <c r="D53" s="10"/>
      <c r="E53" s="10"/>
    </row>
    <row r="54" spans="1:5" ht="15">
      <c r="A54" s="9" t="s">
        <v>21</v>
      </c>
      <c r="B54" s="15">
        <v>426400</v>
      </c>
      <c r="C54" s="15">
        <f t="shared" si="1"/>
        <v>149240</v>
      </c>
      <c r="D54" s="10"/>
      <c r="E54" s="10"/>
    </row>
    <row r="55" spans="1:5" ht="15">
      <c r="A55" s="9" t="s">
        <v>22</v>
      </c>
      <c r="B55" s="15">
        <v>485000</v>
      </c>
      <c r="C55" s="15">
        <f t="shared" si="1"/>
        <v>169750</v>
      </c>
      <c r="D55" s="10"/>
      <c r="E55" s="10"/>
    </row>
    <row r="56" spans="1:5" ht="15">
      <c r="A56" s="9" t="s">
        <v>23</v>
      </c>
      <c r="B56" s="15">
        <v>542100</v>
      </c>
      <c r="C56" s="15">
        <f t="shared" si="1"/>
        <v>189735</v>
      </c>
      <c r="D56" s="10"/>
      <c r="E56" s="10"/>
    </row>
    <row r="57" spans="1:5" ht="15">
      <c r="A57" s="9" t="s">
        <v>24</v>
      </c>
      <c r="B57" s="15">
        <v>741000</v>
      </c>
      <c r="C57" s="15">
        <f t="shared" si="1"/>
        <v>259349.99999999997</v>
      </c>
      <c r="D57" s="10"/>
      <c r="E57" s="10"/>
    </row>
    <row r="58" ht="15">
      <c r="A58" s="2"/>
    </row>
    <row r="59" ht="15.75">
      <c r="A59" s="3" t="s">
        <v>50</v>
      </c>
    </row>
    <row r="61" ht="15">
      <c r="A61" s="7" t="s">
        <v>25</v>
      </c>
    </row>
    <row r="62" ht="15">
      <c r="A62" s="1"/>
    </row>
    <row r="63" spans="1:3" ht="15">
      <c r="A63" s="26" t="s">
        <v>26</v>
      </c>
      <c r="B63" s="26"/>
      <c r="C63" s="26"/>
    </row>
    <row r="64" spans="1:3" ht="15">
      <c r="A64" s="4" t="s">
        <v>1</v>
      </c>
      <c r="B64" s="16" t="s">
        <v>2</v>
      </c>
      <c r="C64" s="16" t="s">
        <v>3</v>
      </c>
    </row>
    <row r="65" spans="1:5" ht="15">
      <c r="A65" s="9" t="s">
        <v>9</v>
      </c>
      <c r="B65" s="15">
        <v>209300</v>
      </c>
      <c r="C65" s="15">
        <f>B65*0.35</f>
        <v>73255</v>
      </c>
      <c r="D65" s="10"/>
      <c r="E65" s="10"/>
    </row>
    <row r="66" spans="1:5" ht="15">
      <c r="A66" s="9" t="s">
        <v>19</v>
      </c>
      <c r="B66" s="15">
        <v>261300</v>
      </c>
      <c r="C66" s="15">
        <f aca="true" t="shared" si="2" ref="C66:C71">B66*0.35</f>
        <v>91455</v>
      </c>
      <c r="D66" s="10"/>
      <c r="E66" s="10"/>
    </row>
    <row r="67" spans="1:5" ht="15">
      <c r="A67" s="9" t="s">
        <v>20</v>
      </c>
      <c r="B67" s="15">
        <v>313300</v>
      </c>
      <c r="C67" s="15">
        <f t="shared" si="2"/>
        <v>109655</v>
      </c>
      <c r="D67" s="10"/>
      <c r="E67" s="10"/>
    </row>
    <row r="68" spans="1:5" ht="15">
      <c r="A68" s="9" t="s">
        <v>21</v>
      </c>
      <c r="B68" s="15">
        <v>364000</v>
      </c>
      <c r="C68" s="15">
        <f t="shared" si="2"/>
        <v>127399.99999999999</v>
      </c>
      <c r="D68" s="10"/>
      <c r="E68" s="10"/>
    </row>
    <row r="69" spans="1:5" ht="15">
      <c r="A69" s="9" t="s">
        <v>22</v>
      </c>
      <c r="B69" s="15">
        <v>416000</v>
      </c>
      <c r="C69" s="15">
        <f t="shared" si="2"/>
        <v>145600</v>
      </c>
      <c r="D69" s="10"/>
      <c r="E69" s="10"/>
    </row>
    <row r="70" spans="1:5" ht="15">
      <c r="A70" s="9" t="s">
        <v>23</v>
      </c>
      <c r="B70" s="15">
        <v>468000</v>
      </c>
      <c r="C70" s="15">
        <f t="shared" si="2"/>
        <v>163800</v>
      </c>
      <c r="D70" s="10"/>
      <c r="E70" s="10"/>
    </row>
    <row r="71" spans="1:5" ht="15">
      <c r="A71" s="9" t="s">
        <v>24</v>
      </c>
      <c r="B71" s="15">
        <v>565500</v>
      </c>
      <c r="C71" s="15">
        <f t="shared" si="2"/>
        <v>197925</v>
      </c>
      <c r="D71" s="10"/>
      <c r="E71" s="10"/>
    </row>
    <row r="72" ht="15">
      <c r="A72" s="2"/>
    </row>
    <row r="73" ht="15.75">
      <c r="A73" s="3" t="s">
        <v>51</v>
      </c>
    </row>
    <row r="74" ht="15">
      <c r="A74" s="1"/>
    </row>
    <row r="75" spans="1:3" ht="15">
      <c r="A75" s="26" t="s">
        <v>27</v>
      </c>
      <c r="B75" s="26"/>
      <c r="C75" s="26"/>
    </row>
    <row r="76" spans="1:3" ht="15">
      <c r="A76" s="4" t="s">
        <v>1</v>
      </c>
      <c r="B76" s="16" t="s">
        <v>2</v>
      </c>
      <c r="C76" s="16" t="s">
        <v>3</v>
      </c>
    </row>
    <row r="77" spans="1:5" ht="45">
      <c r="A77" s="9" t="s">
        <v>28</v>
      </c>
      <c r="B77" s="17">
        <v>16250</v>
      </c>
      <c r="C77" s="17">
        <f>B77*0.35</f>
        <v>5687.5</v>
      </c>
      <c r="D77" s="10"/>
      <c r="E77" s="10"/>
    </row>
    <row r="78" ht="15">
      <c r="A78" s="2"/>
    </row>
    <row r="79" ht="15.75">
      <c r="A79" s="3" t="s">
        <v>52</v>
      </c>
    </row>
    <row r="80" ht="15">
      <c r="A80" s="1"/>
    </row>
    <row r="81" spans="1:3" ht="15">
      <c r="A81" s="26" t="s">
        <v>29</v>
      </c>
      <c r="B81" s="26"/>
      <c r="C81" s="26"/>
    </row>
    <row r="82" spans="1:3" ht="15">
      <c r="A82" s="4" t="s">
        <v>1</v>
      </c>
      <c r="B82" s="16" t="s">
        <v>2</v>
      </c>
      <c r="C82" s="16" t="s">
        <v>3</v>
      </c>
    </row>
    <row r="83" spans="1:5" ht="60">
      <c r="A83" s="9" t="s">
        <v>30</v>
      </c>
      <c r="B83" s="17">
        <v>28900</v>
      </c>
      <c r="C83" s="17">
        <f>B83*0.35</f>
        <v>10115</v>
      </c>
      <c r="D83" s="10"/>
      <c r="E83" s="10"/>
    </row>
    <row r="84" spans="1:4" ht="15">
      <c r="A84" s="5"/>
      <c r="B84" s="5"/>
      <c r="C84" s="5"/>
      <c r="D84" s="5"/>
    </row>
    <row r="85" ht="15">
      <c r="A85" s="2"/>
    </row>
    <row r="86" ht="15.75">
      <c r="A86" s="3" t="s">
        <v>53</v>
      </c>
    </row>
    <row r="87" ht="15">
      <c r="A87" s="1"/>
    </row>
    <row r="88" spans="1:3" ht="15">
      <c r="A88" s="26" t="s">
        <v>31</v>
      </c>
      <c r="B88" s="26"/>
      <c r="C88" s="26"/>
    </row>
    <row r="89" spans="1:3" ht="15">
      <c r="A89" s="4" t="s">
        <v>1</v>
      </c>
      <c r="B89" s="4" t="s">
        <v>2</v>
      </c>
      <c r="C89" s="4" t="s">
        <v>3</v>
      </c>
    </row>
    <row r="90" spans="1:5" ht="45">
      <c r="A90" s="6" t="s">
        <v>32</v>
      </c>
      <c r="B90" s="6">
        <v>50700</v>
      </c>
      <c r="C90" s="6">
        <f>B90*0.35</f>
        <v>17745</v>
      </c>
      <c r="D90" s="10"/>
      <c r="E90" s="10"/>
    </row>
    <row r="91" spans="1:5" ht="45">
      <c r="A91" s="6" t="s">
        <v>33</v>
      </c>
      <c r="B91" s="6">
        <v>61100</v>
      </c>
      <c r="C91" s="6">
        <f>B91*0.35</f>
        <v>21385</v>
      </c>
      <c r="D91" s="10"/>
      <c r="E91" s="10"/>
    </row>
    <row r="92" spans="1:5" ht="45">
      <c r="A92" s="6" t="s">
        <v>34</v>
      </c>
      <c r="B92" s="6">
        <v>79300</v>
      </c>
      <c r="C92" s="6">
        <f>B92*0.35</f>
        <v>27755</v>
      </c>
      <c r="D92" s="10"/>
      <c r="E92" s="10"/>
    </row>
    <row r="94" spans="1:7" ht="15.75">
      <c r="A94" s="25" t="s">
        <v>35</v>
      </c>
      <c r="B94" s="25"/>
      <c r="C94" s="25"/>
      <c r="D94" s="25"/>
      <c r="E94" s="25"/>
      <c r="F94" s="25"/>
      <c r="G94" s="25"/>
    </row>
    <row r="96" ht="15">
      <c r="A96" t="s">
        <v>36</v>
      </c>
    </row>
    <row r="97" ht="15">
      <c r="A97" t="s">
        <v>37</v>
      </c>
    </row>
    <row r="98" ht="15">
      <c r="A98" t="s">
        <v>59</v>
      </c>
    </row>
    <row r="99" ht="15">
      <c r="A99" t="s">
        <v>38</v>
      </c>
    </row>
    <row r="100" ht="15">
      <c r="A100" t="s">
        <v>61</v>
      </c>
    </row>
    <row r="101" ht="15">
      <c r="A101" t="s">
        <v>39</v>
      </c>
    </row>
    <row r="102" ht="15">
      <c r="A102" t="s">
        <v>60</v>
      </c>
    </row>
  </sheetData>
  <sheetProtection/>
  <mergeCells count="11">
    <mergeCell ref="A25:D25"/>
    <mergeCell ref="A1:G1"/>
    <mergeCell ref="A94:G94"/>
    <mergeCell ref="A5:D5"/>
    <mergeCell ref="A15:D15"/>
    <mergeCell ref="A35:C35"/>
    <mergeCell ref="A49:C49"/>
    <mergeCell ref="A63:C63"/>
    <mergeCell ref="A75:C75"/>
    <mergeCell ref="A81:C81"/>
    <mergeCell ref="A88:C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zloy</dc:creator>
  <cp:keywords/>
  <dc:description/>
  <cp:lastModifiedBy>Гаврилов Константин</cp:lastModifiedBy>
  <cp:lastPrinted>2020-03-23T06:04:40Z</cp:lastPrinted>
  <dcterms:created xsi:type="dcterms:W3CDTF">2015-03-02T16:23:15Z</dcterms:created>
  <dcterms:modified xsi:type="dcterms:W3CDTF">2020-03-23T06:05:03Z</dcterms:modified>
  <cp:category/>
  <cp:version/>
  <cp:contentType/>
  <cp:contentStatus/>
</cp:coreProperties>
</file>